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!!!!ПРОЕКТЫ\Съезд медицинских статистиков 2021\2-й ДЕНЬ\Голосование жюри\"/>
    </mc:Choice>
  </mc:AlternateContent>
  <bookViews>
    <workbookView xWindow="0" yWindow="0" windowWidth="14370" windowHeight="11700"/>
  </bookViews>
  <sheets>
    <sheet name="итог" sheetId="1" r:id="rId1"/>
  </sheets>
  <definedNames>
    <definedName name="_xlnm._FilterDatabase" localSheetId="0" hidden="1">итог!$B$16:$E$25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7" i="1"/>
  <c r="E18" i="1"/>
  <c r="E19" i="1"/>
  <c r="E20" i="1"/>
  <c r="E21" i="1"/>
  <c r="E22" i="1"/>
  <c r="E23" i="1"/>
  <c r="E24" i="1"/>
  <c r="E25" i="1"/>
</calcChain>
</file>

<file path=xl/sharedStrings.xml><?xml version="1.0" encoding="utf-8"?>
<sst xmlns="http://schemas.openxmlformats.org/spreadsheetml/2006/main" count="52" uniqueCount="45">
  <si>
    <t>Лучшая практика регионального уровня / специализированной службы</t>
  </si>
  <si>
    <t>Лучшая практика в рамках медицинской организации</t>
  </si>
  <si>
    <t>Наименование организации</t>
  </si>
  <si>
    <t>Изменение схемы маршрутизации больных внутри инфекционного стационара ГБУЗ ИКБ №2 ДЗМ в период пандемии COVID-19 на основе статистического анализа</t>
  </si>
  <si>
    <t>Информационное сопровождение деятельности многопрофильного стационара в условиях экстренного перепрофилирования под COVID-19</t>
  </si>
  <si>
    <t>Проект «Реабилитационно-психолого-социальная служба» в городской клинической больнице</t>
  </si>
  <si>
    <t>Донорство крови и COVID-19: практика преодоления барьеров в донорстве крови и ее компонентов в период пандемии</t>
  </si>
  <si>
    <t>Принятие управленческих решений в работе медицинских организаций на основе статистической обработки больших данных при помощи, динамически-настраиваемой МИС</t>
  </si>
  <si>
    <t>Комплексный подход к сбору, учету и анализу статистической информации с помощью автоматизированных информационных систем на базе ГБУЗ «Морозовской ДГКБ ДЗМ»</t>
  </si>
  <si>
    <t>Организация герниологического центра в многопрофильном стационаре</t>
  </si>
  <si>
    <t>Организация работы Ковид-центра для детей на базе ДГКБ им. З.А.Башляевой</t>
  </si>
  <si>
    <t>Помощь детям с травмами суставов путём выделения направления артроскопии в детском хирургическом стационаре. Организационно управленческие решения на основе статистических данных</t>
  </si>
  <si>
    <t>Информационная система поддержки принятия решений в сопровождении пациентов на диализе</t>
  </si>
  <si>
    <t>Стационарный этап реабилитации после перенесенной коронавирусной инфекции. Опыт работы отделения постковидной реабилитации Олимпийской больницы в Красной поляне</t>
  </si>
  <si>
    <t>Опыт Нижегородской области по разработке системы управления ресурсами здравоохранения</t>
  </si>
  <si>
    <t>Павильоны Здоровья: инновационный подход к профилактике заболеваний</t>
  </si>
  <si>
    <t>Организация диспансерного наблюдения и лекарственного обеспечения пациентов с хроническими дерматозами в городе Москве в условиях ГБУЗ «МНПЦДК ДЗМ» в 2020 годуданных</t>
  </si>
  <si>
    <t>Платформа мониторинга основных статистических параметров при использовании искусственного интеллекта для лучевой диагностики в системе здравоохранения мегаполиса</t>
  </si>
  <si>
    <t>Алгоритмы работы акушерского дистанционного консультативного центра</t>
  </si>
  <si>
    <t>Пациентоориентированная дистанционная реабилитация детей с неосложненными компрессионными переломами позвоночника</t>
  </si>
  <si>
    <t>Подходы к созданию аналитической системы для кардиологической службы</t>
  </si>
  <si>
    <t>Ораганизация работы службы анестезиологии и реаниматологии  по г. Москве</t>
  </si>
  <si>
    <t>Мониторинг – регистр – медицинская помощь</t>
  </si>
  <si>
    <t>Наименование проекта</t>
  </si>
  <si>
    <t>Открыое голосование</t>
  </si>
  <si>
    <t>Оценка жюри</t>
  </si>
  <si>
    <t>Итоговый балл</t>
  </si>
  <si>
    <t>Инфекционная клиническая больница №2 Департамента здравоохранения города Москвы</t>
  </si>
  <si>
    <t>Иркутская ордена «Знак Почета» областная клиническая больница</t>
  </si>
  <si>
    <t>Городская клиническая больница №52 Департамента здравоохранения города Москвы</t>
  </si>
  <si>
    <t>Первый МГМУ им. Сеченова (Сеченовский Университет) Минздрава РФ (Москва)</t>
  </si>
  <si>
    <t>Морозовская детская городская клиническая больница Департамента здравоохранения города Москвы</t>
  </si>
  <si>
    <t>Городская клиническая больница  им. С.С. Юдина Департамента здравоохранения города Москвы</t>
  </si>
  <si>
    <t>Детская городская клиническая больница  им. З.А.Башляевой  Департамента здравоохранения города Москвы</t>
  </si>
  <si>
    <t>Научно-исследовательский институт неотложной детской хирургии и травматологии Департамента здравоохранения города Москвы</t>
  </si>
  <si>
    <t>Башкирский государственный университет</t>
  </si>
  <si>
    <t>Городская больница №8 г. Сочи Министерства Здравоохранения Краснодарского Края</t>
  </si>
  <si>
    <t xml:space="preserve">Медицинский информационно-аналитический центр (Нижегородская область)
</t>
  </si>
  <si>
    <t>Центр медицинской профилактики Департамента здравоохранения города Москвы</t>
  </si>
  <si>
    <t>Московский научно-практический Центр дерматовенерологии и косметологии Департамента здравоохранения города Москвы</t>
  </si>
  <si>
    <t>Научно-практический клинический центр диагностики и телемедицинских технологий Департамента здравоохранения города Москвы</t>
  </si>
  <si>
    <t>Организационно-методический отдел по акушерству и гинекологии Департамента здравоохранения города Москвы</t>
  </si>
  <si>
    <t>Национальный медицинский исследовательский центр имени В. А. Алмазова Министерства здравоохранения Российской Федерации (Санкт-Петербург)</t>
  </si>
  <si>
    <t>1 Организационно-методический консультативный отдел по анестезиологии и реаниматологии Департамента здравоохранения города Москвы</t>
  </si>
  <si>
    <t>Медицинский информационно-аналитический центр Министерства здравоохранения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</si>
</sst>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0" fillId="0" borderId="3" xfId="0" applyBorder="1" applyAlignment="1"/>
    <xf numFmtId="0" fontId="0" fillId="0" borderId="3" xfId="0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C17" sqref="C17:C25"/>
    </sheetView>
  </sheetViews>
  <sheetFormatPr defaultRowHeight="15" x14ac:dyDescent="0.25"/>
  <cols>
    <col min="1" max="1" width="37.28515625" customWidth="1"/>
    <col min="2" max="2" width="59.28515625" customWidth="1"/>
    <col min="3" max="3" width="11" customWidth="1"/>
    <col min="4" max="4" width="10.42578125" customWidth="1"/>
    <col min="5" max="5" width="9.7109375" customWidth="1"/>
  </cols>
  <sheetData>
    <row r="1" spans="1:6" ht="23.25" customHeight="1" x14ac:dyDescent="0.25">
      <c r="B1" s="11" t="s">
        <v>1</v>
      </c>
      <c r="C1" s="11"/>
      <c r="D1" s="12"/>
    </row>
    <row r="2" spans="1:6" ht="24" x14ac:dyDescent="0.25">
      <c r="A2" s="6" t="s">
        <v>2</v>
      </c>
      <c r="B2" s="6" t="s">
        <v>23</v>
      </c>
      <c r="C2" s="6" t="s">
        <v>24</v>
      </c>
      <c r="D2" s="6" t="s">
        <v>25</v>
      </c>
      <c r="E2" s="6" t="s">
        <v>26</v>
      </c>
    </row>
    <row r="3" spans="1:6" ht="36" x14ac:dyDescent="0.25">
      <c r="A3" s="14" t="s">
        <v>27</v>
      </c>
      <c r="B3" s="14" t="s">
        <v>3</v>
      </c>
      <c r="C3" s="4">
        <v>82</v>
      </c>
      <c r="D3" s="3">
        <v>36.125</v>
      </c>
      <c r="E3" s="10">
        <f t="shared" ref="E3:E13" si="0">SUM(C3:D3)</f>
        <v>118.125</v>
      </c>
    </row>
    <row r="4" spans="1:6" ht="24" x14ac:dyDescent="0.25">
      <c r="A4" s="14" t="s">
        <v>28</v>
      </c>
      <c r="B4" s="15" t="s">
        <v>4</v>
      </c>
      <c r="C4" s="4">
        <v>41</v>
      </c>
      <c r="D4" s="3">
        <v>41.575000000000003</v>
      </c>
      <c r="E4" s="10">
        <f t="shared" si="0"/>
        <v>82.575000000000003</v>
      </c>
    </row>
    <row r="5" spans="1:6" ht="24" x14ac:dyDescent="0.25">
      <c r="A5" s="14" t="s">
        <v>29</v>
      </c>
      <c r="B5" s="16" t="s">
        <v>5</v>
      </c>
      <c r="C5" s="4">
        <v>33</v>
      </c>
      <c r="D5" s="3">
        <v>46.5</v>
      </c>
      <c r="E5" s="10">
        <f t="shared" si="0"/>
        <v>79.5</v>
      </c>
    </row>
    <row r="6" spans="1:6" ht="24" x14ac:dyDescent="0.25">
      <c r="A6" s="14" t="s">
        <v>29</v>
      </c>
      <c r="B6" s="14" t="s">
        <v>6</v>
      </c>
      <c r="C6" s="2">
        <v>39</v>
      </c>
      <c r="D6" s="1">
        <v>36.174999999999997</v>
      </c>
      <c r="E6" s="1">
        <f t="shared" si="0"/>
        <v>75.174999999999997</v>
      </c>
    </row>
    <row r="7" spans="1:6" ht="36" x14ac:dyDescent="0.25">
      <c r="A7" s="14" t="s">
        <v>30</v>
      </c>
      <c r="B7" s="17" t="s">
        <v>7</v>
      </c>
      <c r="C7" s="2">
        <v>30</v>
      </c>
      <c r="D7" s="1">
        <v>39.75</v>
      </c>
      <c r="E7" s="1">
        <f t="shared" si="0"/>
        <v>69.75</v>
      </c>
    </row>
    <row r="8" spans="1:6" ht="36" x14ac:dyDescent="0.25">
      <c r="A8" s="14" t="s">
        <v>31</v>
      </c>
      <c r="B8" s="16" t="s">
        <v>8</v>
      </c>
      <c r="C8" s="2">
        <v>20</v>
      </c>
      <c r="D8" s="1">
        <v>39.1</v>
      </c>
      <c r="E8" s="1">
        <f t="shared" si="0"/>
        <v>59.1</v>
      </c>
    </row>
    <row r="9" spans="1:6" ht="36" x14ac:dyDescent="0.25">
      <c r="A9" s="14" t="s">
        <v>32</v>
      </c>
      <c r="B9" s="14" t="s">
        <v>9</v>
      </c>
      <c r="C9" s="2">
        <v>17</v>
      </c>
      <c r="D9" s="1">
        <v>38.5</v>
      </c>
      <c r="E9" s="1">
        <f t="shared" si="0"/>
        <v>55.5</v>
      </c>
    </row>
    <row r="10" spans="1:6" ht="36" x14ac:dyDescent="0.25">
      <c r="A10" s="14" t="s">
        <v>33</v>
      </c>
      <c r="B10" s="14" t="s">
        <v>10</v>
      </c>
      <c r="C10" s="2">
        <v>9</v>
      </c>
      <c r="D10" s="1">
        <v>40.299999999999997</v>
      </c>
      <c r="E10" s="1">
        <f t="shared" si="0"/>
        <v>49.3</v>
      </c>
    </row>
    <row r="11" spans="1:6" ht="36" x14ac:dyDescent="0.25">
      <c r="A11" s="14" t="s">
        <v>34</v>
      </c>
      <c r="B11" s="17" t="s">
        <v>11</v>
      </c>
      <c r="C11" s="2">
        <v>10</v>
      </c>
      <c r="D11" s="1">
        <v>37.4</v>
      </c>
      <c r="E11" s="1">
        <f t="shared" si="0"/>
        <v>47.4</v>
      </c>
    </row>
    <row r="12" spans="1:6" ht="24" x14ac:dyDescent="0.25">
      <c r="A12" s="14" t="s">
        <v>35</v>
      </c>
      <c r="B12" s="14" t="s">
        <v>12</v>
      </c>
      <c r="C12" s="2">
        <v>6</v>
      </c>
      <c r="D12" s="1">
        <v>40.25</v>
      </c>
      <c r="E12" s="1">
        <f t="shared" si="0"/>
        <v>46.25</v>
      </c>
    </row>
    <row r="13" spans="1:6" ht="36" x14ac:dyDescent="0.25">
      <c r="A13" s="14" t="s">
        <v>36</v>
      </c>
      <c r="B13" s="14" t="s">
        <v>13</v>
      </c>
      <c r="C13" s="2">
        <v>7</v>
      </c>
      <c r="D13" s="1">
        <v>32.575000000000003</v>
      </c>
      <c r="E13" s="1">
        <f t="shared" si="0"/>
        <v>39.575000000000003</v>
      </c>
    </row>
    <row r="14" spans="1:6" x14ac:dyDescent="0.25">
      <c r="A14" s="20"/>
      <c r="B14" s="9"/>
      <c r="C14" s="8"/>
      <c r="D14" s="7"/>
    </row>
    <row r="15" spans="1:6" ht="23.25" customHeight="1" x14ac:dyDescent="0.25">
      <c r="A15" s="20"/>
      <c r="B15" s="11" t="s">
        <v>0</v>
      </c>
      <c r="C15" s="11"/>
      <c r="D15" s="13"/>
    </row>
    <row r="16" spans="1:6" ht="24" x14ac:dyDescent="0.25">
      <c r="A16" s="6" t="s">
        <v>2</v>
      </c>
      <c r="B16" s="6" t="s">
        <v>23</v>
      </c>
      <c r="C16" s="6" t="s">
        <v>24</v>
      </c>
      <c r="D16" s="6" t="s">
        <v>25</v>
      </c>
      <c r="E16" s="6" t="s">
        <v>26</v>
      </c>
      <c r="F16" s="5"/>
    </row>
    <row r="17" spans="1:5" ht="36" x14ac:dyDescent="0.25">
      <c r="A17" s="14" t="s">
        <v>37</v>
      </c>
      <c r="B17" s="18" t="s">
        <v>14</v>
      </c>
      <c r="C17" s="4">
        <v>123</v>
      </c>
      <c r="D17" s="3">
        <v>48.5</v>
      </c>
      <c r="E17" s="3">
        <f t="shared" ref="E17:E25" si="1">SUM(C17:D17)</f>
        <v>171.5</v>
      </c>
    </row>
    <row r="18" spans="1:5" ht="24" x14ac:dyDescent="0.25">
      <c r="A18" s="14" t="s">
        <v>38</v>
      </c>
      <c r="B18" s="18" t="s">
        <v>15</v>
      </c>
      <c r="C18" s="4">
        <v>65</v>
      </c>
      <c r="D18" s="3">
        <v>42.125</v>
      </c>
      <c r="E18" s="3">
        <f t="shared" si="1"/>
        <v>107.125</v>
      </c>
    </row>
    <row r="19" spans="1:5" ht="36" x14ac:dyDescent="0.25">
      <c r="A19" s="14" t="s">
        <v>39</v>
      </c>
      <c r="B19" s="18" t="s">
        <v>16</v>
      </c>
      <c r="C19" s="4">
        <v>56</v>
      </c>
      <c r="D19" s="3">
        <v>30.4</v>
      </c>
      <c r="E19" s="3">
        <f t="shared" si="1"/>
        <v>86.4</v>
      </c>
    </row>
    <row r="20" spans="1:5" ht="36" x14ac:dyDescent="0.25">
      <c r="A20" s="14" t="s">
        <v>40</v>
      </c>
      <c r="B20" s="18" t="s">
        <v>17</v>
      </c>
      <c r="C20" s="2">
        <v>31</v>
      </c>
      <c r="D20" s="1">
        <v>41.5</v>
      </c>
      <c r="E20" s="1">
        <f t="shared" si="1"/>
        <v>72.5</v>
      </c>
    </row>
    <row r="21" spans="1:5" ht="36" x14ac:dyDescent="0.25">
      <c r="A21" s="14" t="s">
        <v>41</v>
      </c>
      <c r="B21" s="19" t="s">
        <v>18</v>
      </c>
      <c r="C21" s="2">
        <v>16</v>
      </c>
      <c r="D21" s="1">
        <v>41.6</v>
      </c>
      <c r="E21" s="1">
        <f t="shared" si="1"/>
        <v>57.6</v>
      </c>
    </row>
    <row r="22" spans="1:5" ht="36" x14ac:dyDescent="0.25">
      <c r="A22" s="14" t="s">
        <v>34</v>
      </c>
      <c r="B22" s="18" t="s">
        <v>19</v>
      </c>
      <c r="C22" s="2">
        <v>15</v>
      </c>
      <c r="D22" s="1">
        <v>41.45</v>
      </c>
      <c r="E22" s="1">
        <f t="shared" si="1"/>
        <v>56.45</v>
      </c>
    </row>
    <row r="23" spans="1:5" ht="48" x14ac:dyDescent="0.25">
      <c r="A23" s="14" t="s">
        <v>42</v>
      </c>
      <c r="B23" s="18" t="s">
        <v>20</v>
      </c>
      <c r="C23" s="2">
        <v>10</v>
      </c>
      <c r="D23" s="1">
        <v>40.524999999999999</v>
      </c>
      <c r="E23" s="1">
        <f t="shared" si="1"/>
        <v>50.524999999999999</v>
      </c>
    </row>
    <row r="24" spans="1:5" ht="48" x14ac:dyDescent="0.25">
      <c r="A24" s="14" t="s">
        <v>43</v>
      </c>
      <c r="B24" s="18" t="s">
        <v>21</v>
      </c>
      <c r="C24" s="2">
        <v>12</v>
      </c>
      <c r="D24" s="1">
        <v>34.725000000000001</v>
      </c>
      <c r="E24" s="1">
        <f t="shared" si="1"/>
        <v>46.725000000000001</v>
      </c>
    </row>
    <row r="25" spans="1:5" ht="36" x14ac:dyDescent="0.25">
      <c r="A25" s="14" t="s">
        <v>44</v>
      </c>
      <c r="B25" s="18" t="s">
        <v>22</v>
      </c>
      <c r="C25" s="2">
        <v>7</v>
      </c>
      <c r="D25" s="1">
        <v>37.9</v>
      </c>
      <c r="E25" s="1">
        <f t="shared" si="1"/>
        <v>44.9</v>
      </c>
    </row>
  </sheetData>
  <mergeCells count="2">
    <mergeCell ref="B1:D1"/>
    <mergeCell ref="B15:D1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О. Ефименков</dc:creator>
  <cp:lastModifiedBy>Александр О. Ефименков</cp:lastModifiedBy>
  <dcterms:created xsi:type="dcterms:W3CDTF">2021-10-11T08:10:16Z</dcterms:created>
  <dcterms:modified xsi:type="dcterms:W3CDTF">2021-10-11T08:34:38Z</dcterms:modified>
</cp:coreProperties>
</file>